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ep final" sheetId="2" r:id="rId1"/>
  </sheets>
  <calcPr calcId="145621"/>
</workbook>
</file>

<file path=xl/calcChain.xml><?xml version="1.0" encoding="utf-8"?>
<calcChain xmlns="http://schemas.openxmlformats.org/spreadsheetml/2006/main">
  <c r="D41" i="2" l="1"/>
  <c r="E41" i="2"/>
  <c r="F41" i="2"/>
  <c r="G41" i="2"/>
  <c r="H41" i="2"/>
  <c r="I41" i="2"/>
  <c r="J41" i="2"/>
  <c r="K41" i="2"/>
  <c r="L41" i="2"/>
  <c r="M41" i="2"/>
  <c r="N41" i="2"/>
  <c r="O41" i="2"/>
  <c r="P41" i="2"/>
  <c r="C41" i="2"/>
</calcChain>
</file>

<file path=xl/sharedStrings.xml><?xml version="1.0" encoding="utf-8"?>
<sst xmlns="http://schemas.openxmlformats.org/spreadsheetml/2006/main" count="54" uniqueCount="54">
  <si>
    <t>Fishery Target</t>
  </si>
  <si>
    <t>Total agri Target</t>
  </si>
  <si>
    <t>AHMEDABAD</t>
  </si>
  <si>
    <t>AMRELI</t>
  </si>
  <si>
    <t>ANAND</t>
  </si>
  <si>
    <t>ARAVALI</t>
  </si>
  <si>
    <t>BANASKANTHA</t>
  </si>
  <si>
    <t>BARODA</t>
  </si>
  <si>
    <t>BHARUCH</t>
  </si>
  <si>
    <t>BHAVNAGAR</t>
  </si>
  <si>
    <t>BOTAD</t>
  </si>
  <si>
    <t>CHOTAUDEPUR</t>
  </si>
  <si>
    <t>DAHOD</t>
  </si>
  <si>
    <t>DANG</t>
  </si>
  <si>
    <t>DEVBHUMIDWARKA</t>
  </si>
  <si>
    <t>GANDHINAGAR</t>
  </si>
  <si>
    <t>GIRSOMNATH</t>
  </si>
  <si>
    <t>JAMNAGAR</t>
  </si>
  <si>
    <t>JUNAGADH</t>
  </si>
  <si>
    <t>KHEDA</t>
  </si>
  <si>
    <t>KUTCH</t>
  </si>
  <si>
    <t>MAHISAGAR</t>
  </si>
  <si>
    <t>MEHSANA</t>
  </si>
  <si>
    <t>MORBI</t>
  </si>
  <si>
    <t>NARAMADA</t>
  </si>
  <si>
    <t>NAVSARI</t>
  </si>
  <si>
    <t>PANCHMAHAL</t>
  </si>
  <si>
    <t>PATAN</t>
  </si>
  <si>
    <t>PORBANDAR</t>
  </si>
  <si>
    <t>RAJKOT</t>
  </si>
  <si>
    <t>SABARKANTHA</t>
  </si>
  <si>
    <t>SURAT</t>
  </si>
  <si>
    <t>SURENDRANAGAR</t>
  </si>
  <si>
    <t>TAPI</t>
  </si>
  <si>
    <t>VALSAD</t>
  </si>
  <si>
    <t>SL No</t>
  </si>
  <si>
    <t>Total</t>
  </si>
  <si>
    <t>DIST NAME</t>
  </si>
  <si>
    <t>SGP Target</t>
  </si>
  <si>
    <t>Renewable enery Target</t>
  </si>
  <si>
    <t>Storage Target</t>
  </si>
  <si>
    <t>Other Target</t>
  </si>
  <si>
    <t>Total term Target</t>
  </si>
  <si>
    <t>SGP Ach.</t>
  </si>
  <si>
    <t>Fishery Ach.</t>
  </si>
  <si>
    <t>Renewable energy Ach.</t>
  </si>
  <si>
    <t>Storage Ach.</t>
  </si>
  <si>
    <t>Other Ach.</t>
  </si>
  <si>
    <t>STATEMENT ON DIST WISE /PURPOSE WISE GROUND LEVEL CREDIT DISBURSEMENT FOR THE QUARTER ENDED SEP 2014</t>
  </si>
  <si>
    <t>Rs. In Lakhs</t>
  </si>
  <si>
    <t>Total agri Ach.</t>
  </si>
  <si>
    <t>Total term Ach.</t>
  </si>
  <si>
    <t>Sources:LDMs</t>
  </si>
  <si>
    <t>ANNEXURE -24 A (iii)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</si>
</sst>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Arial Black"/>
      <family val="2"/>
    </font>
    <font>
      <sz val="11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 applyAlignment="1"/>
    <xf numFmtId="0" fontId="1" fillId="0" borderId="0" xfId="0" applyFont="1" applyAlignment="1">
      <alignment horizontal="center"/>
    </xf>
    <xf numFmtId="1" fontId="2" fillId="0" borderId="1" xfId="0" applyNumberFormat="1" applyFont="1" applyBorder="1"/>
    <xf numFmtId="1" fontId="2" fillId="0" borderId="1" xfId="0" applyNumberFormat="1" applyFont="1" applyBorder="1" applyAlignment="1">
      <alignment vertical="top" wrapText="1"/>
    </xf>
    <xf numFmtId="0" fontId="0" fillId="0" borderId="0" xfId="0" applyAlignment="1">
      <alignment vertical="top" wrapText="1"/>
    </xf>
    <xf numFmtId="1" fontId="2" fillId="0" borderId="1" xfId="0" applyNumberFormat="1" applyFont="1" applyBorder="1" applyAlignment="1">
      <alignment horizontal="left" vertical="top" wrapText="1"/>
    </xf>
    <xf numFmtId="1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1" fontId="4" fillId="0" borderId="1" xfId="0" applyNumberFormat="1" applyFont="1" applyBorder="1" applyAlignment="1">
      <alignment horizontal="left"/>
    </xf>
    <xf numFmtId="1" fontId="4" fillId="0" borderId="1" xfId="0" applyNumberFormat="1" applyFont="1" applyBorder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tabSelected="1" topLeftCell="A28" workbookViewId="0">
      <selection sqref="A1:P42"/>
    </sheetView>
  </sheetViews>
  <sheetFormatPr defaultRowHeight="15" x14ac:dyDescent="0.25"/>
  <cols>
    <col min="1" max="1" width="9.28515625" bestFit="1" customWidth="1"/>
    <col min="2" max="2" width="29" customWidth="1"/>
    <col min="3" max="3" width="12.7109375" customWidth="1"/>
    <col min="4" max="4" width="13.85546875" customWidth="1"/>
    <col min="5" max="6" width="13.140625" customWidth="1"/>
    <col min="7" max="7" width="19.5703125" customWidth="1"/>
    <col min="8" max="8" width="18.7109375" customWidth="1"/>
    <col min="9" max="9" width="15.28515625" customWidth="1"/>
    <col min="10" max="10" width="12" customWidth="1"/>
    <col min="11" max="11" width="17.85546875" customWidth="1"/>
    <col min="12" max="12" width="16.28515625" customWidth="1"/>
    <col min="13" max="13" width="19.140625" customWidth="1"/>
    <col min="14" max="14" width="18" customWidth="1"/>
    <col min="15" max="15" width="18.42578125" customWidth="1"/>
    <col min="16" max="16" width="19.85546875" customWidth="1"/>
  </cols>
  <sheetData>
    <row r="1" spans="1:18" ht="21" x14ac:dyDescent="0.35">
      <c r="A1" s="2"/>
      <c r="B1" s="2"/>
      <c r="C1" s="2"/>
      <c r="D1" s="2"/>
      <c r="E1" s="10" t="s">
        <v>53</v>
      </c>
      <c r="F1" s="10"/>
      <c r="G1" s="10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23.25" x14ac:dyDescent="0.35">
      <c r="A3" s="3" t="s">
        <v>48</v>
      </c>
      <c r="C3" s="3"/>
      <c r="D3" s="3"/>
      <c r="E3" s="3"/>
      <c r="F3" s="3"/>
      <c r="G3" s="3"/>
      <c r="H3" s="3"/>
      <c r="I3" s="3"/>
      <c r="J3" s="3"/>
      <c r="K3" s="2"/>
      <c r="L3" s="2"/>
      <c r="M3" s="2"/>
      <c r="N3" s="2"/>
      <c r="O3" s="2"/>
      <c r="P3" s="2"/>
      <c r="Q3" s="2"/>
      <c r="R3" s="2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4" t="s">
        <v>49</v>
      </c>
      <c r="P5" s="4"/>
      <c r="Q5" s="4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s="7" customFormat="1" ht="54.75" customHeight="1" x14ac:dyDescent="0.25">
      <c r="A7" s="8" t="s">
        <v>35</v>
      </c>
      <c r="B7" s="8" t="s">
        <v>37</v>
      </c>
      <c r="C7" s="8" t="s">
        <v>38</v>
      </c>
      <c r="D7" s="8" t="s">
        <v>43</v>
      </c>
      <c r="E7" s="8" t="s">
        <v>0</v>
      </c>
      <c r="F7" s="8" t="s">
        <v>44</v>
      </c>
      <c r="G7" s="8" t="s">
        <v>39</v>
      </c>
      <c r="H7" s="8" t="s">
        <v>45</v>
      </c>
      <c r="I7" s="8" t="s">
        <v>40</v>
      </c>
      <c r="J7" s="8" t="s">
        <v>46</v>
      </c>
      <c r="K7" s="8" t="s">
        <v>41</v>
      </c>
      <c r="L7" s="8" t="s">
        <v>47</v>
      </c>
      <c r="M7" s="8" t="s">
        <v>42</v>
      </c>
      <c r="N7" s="8" t="s">
        <v>51</v>
      </c>
      <c r="O7" s="8" t="s">
        <v>1</v>
      </c>
      <c r="P7" s="8" t="s">
        <v>50</v>
      </c>
      <c r="Q7" s="6"/>
    </row>
    <row r="8" spans="1:18" ht="21" x14ac:dyDescent="0.35">
      <c r="A8" s="9">
        <v>1</v>
      </c>
      <c r="B8" s="9" t="s">
        <v>2</v>
      </c>
      <c r="C8" s="9">
        <v>9</v>
      </c>
      <c r="D8" s="9">
        <v>0</v>
      </c>
      <c r="E8" s="9">
        <v>975</v>
      </c>
      <c r="F8" s="9">
        <v>0</v>
      </c>
      <c r="G8" s="9">
        <v>0</v>
      </c>
      <c r="H8" s="9">
        <v>0</v>
      </c>
      <c r="I8" s="9">
        <v>29361</v>
      </c>
      <c r="J8" s="9">
        <v>1711</v>
      </c>
      <c r="K8" s="9">
        <v>32285</v>
      </c>
      <c r="L8" s="9">
        <v>34005</v>
      </c>
      <c r="M8" s="9">
        <v>143795</v>
      </c>
      <c r="N8" s="9">
        <v>43971</v>
      </c>
      <c r="O8" s="9">
        <v>359701</v>
      </c>
      <c r="P8" s="9">
        <v>174727</v>
      </c>
      <c r="Q8" s="5"/>
    </row>
    <row r="9" spans="1:18" ht="21" x14ac:dyDescent="0.35">
      <c r="A9" s="9">
        <v>2</v>
      </c>
      <c r="B9" s="9" t="s">
        <v>3</v>
      </c>
      <c r="C9" s="9">
        <v>0</v>
      </c>
      <c r="D9" s="9">
        <v>3.7</v>
      </c>
      <c r="E9" s="9">
        <v>0</v>
      </c>
      <c r="F9" s="9">
        <v>2.2999999999999998</v>
      </c>
      <c r="G9" s="9">
        <v>0</v>
      </c>
      <c r="H9" s="9">
        <v>0</v>
      </c>
      <c r="I9" s="9">
        <v>13709.25</v>
      </c>
      <c r="J9" s="9">
        <v>1114.1199999999999</v>
      </c>
      <c r="K9" s="9">
        <v>8455.2199999999993</v>
      </c>
      <c r="L9" s="9">
        <v>1165.07</v>
      </c>
      <c r="M9" s="9">
        <v>52726.44</v>
      </c>
      <c r="N9" s="9">
        <v>5169.4799999999996</v>
      </c>
      <c r="O9" s="9">
        <v>288399.94</v>
      </c>
      <c r="P9" s="9">
        <v>172491.19</v>
      </c>
      <c r="Q9" s="5"/>
    </row>
    <row r="10" spans="1:18" ht="21" x14ac:dyDescent="0.35">
      <c r="A10" s="9">
        <v>3</v>
      </c>
      <c r="B10" s="9" t="s">
        <v>4</v>
      </c>
      <c r="C10" s="9">
        <v>3.5</v>
      </c>
      <c r="D10" s="9">
        <v>0</v>
      </c>
      <c r="E10" s="9">
        <v>17.77</v>
      </c>
      <c r="F10" s="9">
        <v>1</v>
      </c>
      <c r="G10" s="9">
        <v>0</v>
      </c>
      <c r="H10" s="9">
        <v>0</v>
      </c>
      <c r="I10" s="9">
        <v>2644.22</v>
      </c>
      <c r="J10" s="9">
        <v>103</v>
      </c>
      <c r="K10" s="9">
        <v>1205.73</v>
      </c>
      <c r="L10" s="9">
        <v>1122.5</v>
      </c>
      <c r="M10" s="9">
        <v>12325.62</v>
      </c>
      <c r="N10" s="9">
        <v>6447.06</v>
      </c>
      <c r="O10" s="9">
        <v>36251.620000000003</v>
      </c>
      <c r="P10" s="9">
        <v>37076.11</v>
      </c>
      <c r="Q10" s="5"/>
    </row>
    <row r="11" spans="1:18" ht="21" x14ac:dyDescent="0.35">
      <c r="A11" s="9">
        <v>4</v>
      </c>
      <c r="B11" s="9" t="s">
        <v>5</v>
      </c>
      <c r="C11" s="9">
        <v>20</v>
      </c>
      <c r="D11" s="9">
        <v>0</v>
      </c>
      <c r="E11" s="9">
        <v>127</v>
      </c>
      <c r="F11" s="9">
        <v>0</v>
      </c>
      <c r="G11" s="9">
        <v>0</v>
      </c>
      <c r="H11" s="9">
        <v>0</v>
      </c>
      <c r="I11" s="9">
        <v>696</v>
      </c>
      <c r="J11" s="9">
        <v>0</v>
      </c>
      <c r="K11" s="9">
        <v>390</v>
      </c>
      <c r="L11" s="9">
        <v>0</v>
      </c>
      <c r="M11" s="9">
        <v>12967</v>
      </c>
      <c r="N11" s="9">
        <v>0</v>
      </c>
      <c r="O11" s="9">
        <v>83267</v>
      </c>
      <c r="P11" s="9">
        <v>29018.959999999999</v>
      </c>
      <c r="Q11" s="5"/>
    </row>
    <row r="12" spans="1:18" ht="21" x14ac:dyDescent="0.35">
      <c r="A12" s="9">
        <v>5</v>
      </c>
      <c r="B12" s="9" t="s">
        <v>6</v>
      </c>
      <c r="C12" s="9">
        <v>17</v>
      </c>
      <c r="D12" s="9">
        <v>0</v>
      </c>
      <c r="E12" s="9">
        <v>969</v>
      </c>
      <c r="F12" s="9">
        <v>0</v>
      </c>
      <c r="G12" s="9">
        <v>0</v>
      </c>
      <c r="H12" s="9">
        <v>0</v>
      </c>
      <c r="I12" s="9">
        <v>19651</v>
      </c>
      <c r="J12" s="9">
        <v>0</v>
      </c>
      <c r="K12" s="9">
        <v>3684</v>
      </c>
      <c r="L12" s="9">
        <v>0</v>
      </c>
      <c r="M12" s="9">
        <v>103585</v>
      </c>
      <c r="N12" s="9">
        <v>7452</v>
      </c>
      <c r="O12" s="9">
        <v>337044</v>
      </c>
      <c r="P12" s="9">
        <v>126463</v>
      </c>
      <c r="Q12" s="5"/>
    </row>
    <row r="13" spans="1:18" ht="21" x14ac:dyDescent="0.35">
      <c r="A13" s="9">
        <v>6</v>
      </c>
      <c r="B13" s="9" t="s">
        <v>7</v>
      </c>
      <c r="C13" s="9">
        <v>759</v>
      </c>
      <c r="D13" s="9">
        <v>0</v>
      </c>
      <c r="E13" s="9">
        <v>226</v>
      </c>
      <c r="F13" s="9">
        <v>1</v>
      </c>
      <c r="G13" s="9">
        <v>0</v>
      </c>
      <c r="H13" s="9">
        <v>0</v>
      </c>
      <c r="I13" s="9">
        <v>4289</v>
      </c>
      <c r="J13" s="9">
        <v>90</v>
      </c>
      <c r="K13" s="9">
        <v>9026</v>
      </c>
      <c r="L13" s="9">
        <v>2212</v>
      </c>
      <c r="M13" s="9">
        <v>45145</v>
      </c>
      <c r="N13" s="9">
        <v>7526</v>
      </c>
      <c r="O13" s="9">
        <v>122319</v>
      </c>
      <c r="P13" s="9">
        <v>58800</v>
      </c>
      <c r="Q13" s="5"/>
    </row>
    <row r="14" spans="1:18" ht="21" x14ac:dyDescent="0.35">
      <c r="A14" s="9">
        <v>7</v>
      </c>
      <c r="B14" s="9" t="s">
        <v>8</v>
      </c>
      <c r="C14" s="9">
        <v>93</v>
      </c>
      <c r="D14" s="9">
        <v>0</v>
      </c>
      <c r="E14" s="9">
        <v>166</v>
      </c>
      <c r="F14" s="9">
        <v>0</v>
      </c>
      <c r="G14" s="9">
        <v>0</v>
      </c>
      <c r="H14" s="9">
        <v>0</v>
      </c>
      <c r="I14" s="9">
        <v>635</v>
      </c>
      <c r="J14" s="9">
        <v>7</v>
      </c>
      <c r="K14" s="9">
        <v>5394</v>
      </c>
      <c r="L14" s="9">
        <v>356</v>
      </c>
      <c r="M14" s="9">
        <v>24350</v>
      </c>
      <c r="N14" s="9">
        <v>2944</v>
      </c>
      <c r="O14" s="9">
        <v>134905</v>
      </c>
      <c r="P14" s="9">
        <v>54864</v>
      </c>
      <c r="Q14" s="5"/>
    </row>
    <row r="15" spans="1:18" ht="21" x14ac:dyDescent="0.35">
      <c r="A15" s="9">
        <v>8</v>
      </c>
      <c r="B15" s="9" t="s">
        <v>9</v>
      </c>
      <c r="C15" s="9">
        <v>570</v>
      </c>
      <c r="D15" s="9">
        <v>0</v>
      </c>
      <c r="E15" s="9">
        <v>506</v>
      </c>
      <c r="F15" s="9">
        <v>0</v>
      </c>
      <c r="G15" s="9">
        <v>125</v>
      </c>
      <c r="H15" s="9">
        <v>0</v>
      </c>
      <c r="I15" s="9">
        <v>33532</v>
      </c>
      <c r="J15" s="9">
        <v>0</v>
      </c>
      <c r="K15" s="9">
        <v>8320</v>
      </c>
      <c r="L15" s="9">
        <v>4125</v>
      </c>
      <c r="M15" s="9">
        <v>111592</v>
      </c>
      <c r="N15" s="9">
        <v>6141</v>
      </c>
      <c r="O15" s="9">
        <v>329269</v>
      </c>
      <c r="P15" s="9">
        <v>93657</v>
      </c>
      <c r="Q15" s="5"/>
    </row>
    <row r="16" spans="1:18" ht="21" x14ac:dyDescent="0.35">
      <c r="A16" s="9">
        <v>9</v>
      </c>
      <c r="B16" s="9" t="s">
        <v>10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840</v>
      </c>
      <c r="J16" s="9">
        <v>55.98</v>
      </c>
      <c r="K16" s="9">
        <v>0</v>
      </c>
      <c r="L16" s="9">
        <v>2270.77</v>
      </c>
      <c r="M16" s="9">
        <v>15848</v>
      </c>
      <c r="N16" s="9">
        <v>3027.2</v>
      </c>
      <c r="O16" s="9">
        <v>111351</v>
      </c>
      <c r="P16" s="9">
        <v>40471.39</v>
      </c>
      <c r="Q16" s="5"/>
    </row>
    <row r="17" spans="1:17" ht="21" x14ac:dyDescent="0.35">
      <c r="A17" s="9">
        <v>10</v>
      </c>
      <c r="B17" s="9" t="s">
        <v>11</v>
      </c>
      <c r="C17" s="9">
        <v>263</v>
      </c>
      <c r="D17" s="9">
        <v>0</v>
      </c>
      <c r="E17" s="9">
        <v>60</v>
      </c>
      <c r="F17" s="9">
        <v>26</v>
      </c>
      <c r="G17" s="9">
        <v>0</v>
      </c>
      <c r="H17" s="9">
        <v>0</v>
      </c>
      <c r="I17" s="9">
        <v>2297</v>
      </c>
      <c r="J17" s="9">
        <v>26</v>
      </c>
      <c r="K17" s="9">
        <v>2225</v>
      </c>
      <c r="L17" s="9">
        <v>81</v>
      </c>
      <c r="M17" s="9">
        <v>25318</v>
      </c>
      <c r="N17" s="9">
        <v>975</v>
      </c>
      <c r="O17" s="9">
        <v>74966</v>
      </c>
      <c r="P17" s="9">
        <v>17209</v>
      </c>
      <c r="Q17" s="5"/>
    </row>
    <row r="18" spans="1:17" ht="21" x14ac:dyDescent="0.35">
      <c r="A18" s="9">
        <v>11</v>
      </c>
      <c r="B18" s="9" t="s">
        <v>12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15638</v>
      </c>
      <c r="N18" s="9">
        <v>0</v>
      </c>
      <c r="O18" s="9">
        <v>54101</v>
      </c>
      <c r="P18" s="9">
        <v>14141</v>
      </c>
      <c r="Q18" s="5"/>
    </row>
    <row r="19" spans="1:17" ht="21" x14ac:dyDescent="0.35">
      <c r="A19" s="9">
        <v>12</v>
      </c>
      <c r="B19" s="9" t="s">
        <v>13</v>
      </c>
      <c r="C19" s="9">
        <v>12</v>
      </c>
      <c r="D19" s="9">
        <v>0</v>
      </c>
      <c r="E19" s="9">
        <v>6</v>
      </c>
      <c r="F19" s="9">
        <v>0</v>
      </c>
      <c r="G19" s="9">
        <v>0</v>
      </c>
      <c r="H19" s="9">
        <v>0</v>
      </c>
      <c r="I19" s="9">
        <v>613</v>
      </c>
      <c r="J19" s="9">
        <v>0</v>
      </c>
      <c r="K19" s="9">
        <v>525</v>
      </c>
      <c r="L19" s="9">
        <v>61</v>
      </c>
      <c r="M19" s="9">
        <v>9282</v>
      </c>
      <c r="N19" s="9">
        <v>103</v>
      </c>
      <c r="O19" s="9">
        <v>14552</v>
      </c>
      <c r="P19" s="9">
        <v>317</v>
      </c>
      <c r="Q19" s="5"/>
    </row>
    <row r="20" spans="1:17" ht="21" x14ac:dyDescent="0.35">
      <c r="A20" s="9">
        <v>13</v>
      </c>
      <c r="B20" s="9" t="s">
        <v>14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5139.1899999999996</v>
      </c>
      <c r="L20" s="9">
        <v>107.78</v>
      </c>
      <c r="M20" s="9">
        <v>5139.1899999999996</v>
      </c>
      <c r="N20" s="9">
        <v>1070.8599999999999</v>
      </c>
      <c r="O20" s="9">
        <v>58296.88</v>
      </c>
      <c r="P20" s="9">
        <v>50457.03</v>
      </c>
      <c r="Q20" s="5"/>
    </row>
    <row r="21" spans="1:17" ht="21" x14ac:dyDescent="0.35">
      <c r="A21" s="9">
        <v>14</v>
      </c>
      <c r="B21" s="9" t="s">
        <v>15</v>
      </c>
      <c r="C21" s="9">
        <v>24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816</v>
      </c>
      <c r="J21" s="9">
        <v>0</v>
      </c>
      <c r="K21" s="9">
        <v>526</v>
      </c>
      <c r="L21" s="9">
        <v>0</v>
      </c>
      <c r="M21" s="9">
        <v>19792</v>
      </c>
      <c r="N21" s="9">
        <v>0</v>
      </c>
      <c r="O21" s="9">
        <v>100729</v>
      </c>
      <c r="P21" s="9">
        <v>34852</v>
      </c>
      <c r="Q21" s="5"/>
    </row>
    <row r="22" spans="1:17" ht="21" x14ac:dyDescent="0.35">
      <c r="A22" s="9">
        <v>15</v>
      </c>
      <c r="B22" s="9" t="s">
        <v>16</v>
      </c>
      <c r="C22" s="9">
        <v>0</v>
      </c>
      <c r="D22" s="9">
        <v>0</v>
      </c>
      <c r="E22" s="9">
        <v>24240.82</v>
      </c>
      <c r="F22" s="9">
        <v>22129.86</v>
      </c>
      <c r="G22" s="9">
        <v>0</v>
      </c>
      <c r="H22" s="9">
        <v>0</v>
      </c>
      <c r="I22" s="9">
        <v>6817.69</v>
      </c>
      <c r="J22" s="9">
        <v>26.78</v>
      </c>
      <c r="K22" s="9">
        <v>9841.83</v>
      </c>
      <c r="L22" s="9">
        <v>0</v>
      </c>
      <c r="M22" s="9">
        <v>72188.61</v>
      </c>
      <c r="N22" s="9">
        <v>26585.52</v>
      </c>
      <c r="O22" s="9">
        <v>187490.12</v>
      </c>
      <c r="P22" s="9">
        <v>87486.25</v>
      </c>
      <c r="Q22" s="5"/>
    </row>
    <row r="23" spans="1:17" ht="21" x14ac:dyDescent="0.35">
      <c r="A23" s="9">
        <v>16</v>
      </c>
      <c r="B23" s="9" t="s">
        <v>17</v>
      </c>
      <c r="C23" s="9">
        <v>5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1091</v>
      </c>
      <c r="J23" s="9">
        <v>2</v>
      </c>
      <c r="K23" s="9">
        <v>642</v>
      </c>
      <c r="L23" s="9">
        <v>3663</v>
      </c>
      <c r="M23" s="9">
        <v>15345</v>
      </c>
      <c r="N23" s="9">
        <v>6032</v>
      </c>
      <c r="O23" s="9">
        <v>130779</v>
      </c>
      <c r="P23" s="9">
        <v>104038</v>
      </c>
      <c r="Q23" s="5"/>
    </row>
    <row r="24" spans="1:17" ht="21" x14ac:dyDescent="0.35">
      <c r="A24" s="9">
        <v>17</v>
      </c>
      <c r="B24" s="9" t="s">
        <v>18</v>
      </c>
      <c r="C24" s="9">
        <v>4</v>
      </c>
      <c r="D24" s="9">
        <v>1</v>
      </c>
      <c r="E24" s="9">
        <v>843</v>
      </c>
      <c r="F24" s="9">
        <v>160</v>
      </c>
      <c r="G24" s="9">
        <v>0</v>
      </c>
      <c r="H24" s="9">
        <v>0</v>
      </c>
      <c r="I24" s="9">
        <v>4512</v>
      </c>
      <c r="J24" s="9">
        <v>59.56</v>
      </c>
      <c r="K24" s="9">
        <v>11042</v>
      </c>
      <c r="L24" s="9">
        <v>4449</v>
      </c>
      <c r="M24" s="9">
        <v>51266</v>
      </c>
      <c r="N24" s="9">
        <v>10323.51</v>
      </c>
      <c r="O24" s="9">
        <v>228310</v>
      </c>
      <c r="P24" s="9">
        <v>155305.26999999999</v>
      </c>
      <c r="Q24" s="5"/>
    </row>
    <row r="25" spans="1:17" ht="21" x14ac:dyDescent="0.35">
      <c r="A25" s="9">
        <v>18</v>
      </c>
      <c r="B25" s="9" t="s">
        <v>19</v>
      </c>
      <c r="C25" s="9">
        <v>0</v>
      </c>
      <c r="D25" s="9">
        <v>0</v>
      </c>
      <c r="E25" s="9">
        <v>65</v>
      </c>
      <c r="F25" s="9">
        <v>0</v>
      </c>
      <c r="G25" s="9">
        <v>0</v>
      </c>
      <c r="H25" s="9">
        <v>0</v>
      </c>
      <c r="I25" s="9">
        <v>6445</v>
      </c>
      <c r="J25" s="9">
        <v>32</v>
      </c>
      <c r="K25" s="9">
        <v>3176</v>
      </c>
      <c r="L25" s="9">
        <v>1047</v>
      </c>
      <c r="M25" s="9">
        <v>46241</v>
      </c>
      <c r="N25" s="9">
        <v>9212</v>
      </c>
      <c r="O25" s="9">
        <v>125003</v>
      </c>
      <c r="P25" s="9">
        <v>33044</v>
      </c>
      <c r="Q25" s="5"/>
    </row>
    <row r="26" spans="1:17" ht="21" x14ac:dyDescent="0.35">
      <c r="A26" s="9">
        <v>19</v>
      </c>
      <c r="B26" s="9" t="s">
        <v>20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27389</v>
      </c>
      <c r="N26" s="9">
        <v>9048</v>
      </c>
      <c r="O26" s="9">
        <v>84675</v>
      </c>
      <c r="P26" s="9">
        <v>93603</v>
      </c>
      <c r="Q26" s="5"/>
    </row>
    <row r="27" spans="1:17" ht="21" x14ac:dyDescent="0.35">
      <c r="A27" s="9">
        <v>20</v>
      </c>
      <c r="B27" s="9" t="s">
        <v>21</v>
      </c>
      <c r="C27" s="9">
        <v>19</v>
      </c>
      <c r="D27" s="9">
        <v>0</v>
      </c>
      <c r="E27" s="9">
        <v>7</v>
      </c>
      <c r="F27" s="9">
        <v>0</v>
      </c>
      <c r="G27" s="9">
        <v>0</v>
      </c>
      <c r="H27" s="9">
        <v>0</v>
      </c>
      <c r="I27" s="9">
        <v>52</v>
      </c>
      <c r="J27" s="9">
        <v>5</v>
      </c>
      <c r="K27" s="9">
        <v>9197</v>
      </c>
      <c r="L27" s="9">
        <v>7263</v>
      </c>
      <c r="M27" s="9">
        <v>18489</v>
      </c>
      <c r="N27" s="9">
        <v>8029</v>
      </c>
      <c r="O27" s="9">
        <v>47816</v>
      </c>
      <c r="P27" s="9">
        <v>28726</v>
      </c>
      <c r="Q27" s="5"/>
    </row>
    <row r="28" spans="1:17" ht="21" x14ac:dyDescent="0.35">
      <c r="A28" s="9">
        <v>21</v>
      </c>
      <c r="B28" s="9" t="s">
        <v>22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14686</v>
      </c>
      <c r="J28" s="9">
        <v>91</v>
      </c>
      <c r="K28" s="9">
        <v>8815</v>
      </c>
      <c r="L28" s="9">
        <v>8879</v>
      </c>
      <c r="M28" s="9">
        <v>58747</v>
      </c>
      <c r="N28" s="9">
        <v>15513</v>
      </c>
      <c r="O28" s="9">
        <v>231345</v>
      </c>
      <c r="P28" s="9">
        <v>151019</v>
      </c>
      <c r="Q28" s="5"/>
    </row>
    <row r="29" spans="1:17" ht="21" x14ac:dyDescent="0.35">
      <c r="A29" s="9">
        <v>22</v>
      </c>
      <c r="B29" s="9" t="s">
        <v>23</v>
      </c>
      <c r="C29" s="9">
        <v>0</v>
      </c>
      <c r="D29" s="9">
        <v>0.5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81.709999999999994</v>
      </c>
      <c r="K29" s="9">
        <v>0</v>
      </c>
      <c r="L29" s="9">
        <v>109.86</v>
      </c>
      <c r="M29" s="9">
        <v>30731.73</v>
      </c>
      <c r="N29" s="9">
        <v>2427.1999999999998</v>
      </c>
      <c r="O29" s="9">
        <v>147701.56</v>
      </c>
      <c r="P29" s="9">
        <v>104096.82</v>
      </c>
      <c r="Q29" s="5"/>
    </row>
    <row r="30" spans="1:17" ht="21" x14ac:dyDescent="0.35">
      <c r="A30" s="9">
        <v>23</v>
      </c>
      <c r="B30" s="9" t="s">
        <v>24</v>
      </c>
      <c r="C30" s="9">
        <v>1200</v>
      </c>
      <c r="D30" s="9">
        <v>0</v>
      </c>
      <c r="E30" s="9">
        <v>170</v>
      </c>
      <c r="F30" s="9">
        <v>0</v>
      </c>
      <c r="G30" s="9">
        <v>31</v>
      </c>
      <c r="H30" s="9">
        <v>0</v>
      </c>
      <c r="I30" s="9">
        <v>0</v>
      </c>
      <c r="J30" s="9">
        <v>0</v>
      </c>
      <c r="K30" s="9">
        <v>1769</v>
      </c>
      <c r="L30" s="9">
        <v>148</v>
      </c>
      <c r="M30" s="9">
        <v>12755</v>
      </c>
      <c r="N30" s="9">
        <v>2348</v>
      </c>
      <c r="O30" s="9">
        <v>37113</v>
      </c>
      <c r="P30" s="9">
        <v>13323</v>
      </c>
      <c r="Q30" s="5"/>
    </row>
    <row r="31" spans="1:17" ht="21" x14ac:dyDescent="0.35">
      <c r="A31" s="9">
        <v>24</v>
      </c>
      <c r="B31" s="9" t="s">
        <v>25</v>
      </c>
      <c r="C31" s="9">
        <v>17</v>
      </c>
      <c r="D31" s="9">
        <v>0</v>
      </c>
      <c r="E31" s="9">
        <v>1708</v>
      </c>
      <c r="F31" s="9">
        <v>465</v>
      </c>
      <c r="G31" s="9">
        <v>0</v>
      </c>
      <c r="H31" s="9">
        <v>0</v>
      </c>
      <c r="I31" s="9">
        <v>3091</v>
      </c>
      <c r="J31" s="9">
        <v>0</v>
      </c>
      <c r="K31" s="9">
        <v>1673</v>
      </c>
      <c r="L31" s="9">
        <v>5751</v>
      </c>
      <c r="M31" s="9">
        <v>33663</v>
      </c>
      <c r="N31" s="9">
        <v>7994</v>
      </c>
      <c r="O31" s="9">
        <v>107723</v>
      </c>
      <c r="P31" s="9">
        <v>16337</v>
      </c>
      <c r="Q31" s="5"/>
    </row>
    <row r="32" spans="1:17" ht="21" x14ac:dyDescent="0.35">
      <c r="A32" s="9">
        <v>25</v>
      </c>
      <c r="B32" s="9" t="s">
        <v>26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666</v>
      </c>
      <c r="J32" s="9">
        <v>0</v>
      </c>
      <c r="K32" s="9">
        <v>677</v>
      </c>
      <c r="L32" s="9">
        <v>2893</v>
      </c>
      <c r="M32" s="9">
        <v>17333</v>
      </c>
      <c r="N32" s="9">
        <v>4455</v>
      </c>
      <c r="O32" s="9">
        <v>45416</v>
      </c>
      <c r="P32" s="9">
        <v>16695</v>
      </c>
      <c r="Q32" s="5"/>
    </row>
    <row r="33" spans="1:17" ht="21" x14ac:dyDescent="0.35">
      <c r="A33" s="9">
        <v>26</v>
      </c>
      <c r="B33" s="9" t="s">
        <v>27</v>
      </c>
      <c r="C33" s="9">
        <v>0</v>
      </c>
      <c r="D33" s="9">
        <v>0</v>
      </c>
      <c r="E33" s="9">
        <v>235</v>
      </c>
      <c r="F33" s="9">
        <v>0</v>
      </c>
      <c r="G33" s="9">
        <v>0</v>
      </c>
      <c r="H33" s="9">
        <v>0</v>
      </c>
      <c r="I33" s="9">
        <v>6086</v>
      </c>
      <c r="J33" s="9">
        <v>1634</v>
      </c>
      <c r="K33" s="9">
        <v>2656</v>
      </c>
      <c r="L33" s="9">
        <v>4900</v>
      </c>
      <c r="M33" s="9">
        <v>38413</v>
      </c>
      <c r="N33" s="9">
        <v>12159</v>
      </c>
      <c r="O33" s="9">
        <v>147122</v>
      </c>
      <c r="P33" s="9">
        <v>91151</v>
      </c>
      <c r="Q33" s="5"/>
    </row>
    <row r="34" spans="1:17" ht="21" x14ac:dyDescent="0.35">
      <c r="A34" s="9">
        <v>27</v>
      </c>
      <c r="B34" s="9" t="s">
        <v>28</v>
      </c>
      <c r="C34" s="9">
        <v>0</v>
      </c>
      <c r="D34" s="9">
        <v>0</v>
      </c>
      <c r="E34" s="9">
        <v>13516.85</v>
      </c>
      <c r="F34" s="9">
        <v>2313.2600000000002</v>
      </c>
      <c r="G34" s="9">
        <v>0</v>
      </c>
      <c r="H34" s="9">
        <v>0</v>
      </c>
      <c r="I34" s="9">
        <v>769.91</v>
      </c>
      <c r="J34" s="9">
        <v>3.25</v>
      </c>
      <c r="K34" s="9">
        <v>2439.63</v>
      </c>
      <c r="L34" s="9">
        <v>653.94000000000005</v>
      </c>
      <c r="M34" s="9">
        <v>24963.01</v>
      </c>
      <c r="N34" s="9">
        <v>7647.8</v>
      </c>
      <c r="O34" s="9">
        <v>66633.009999999995</v>
      </c>
      <c r="P34" s="9">
        <v>42945.45</v>
      </c>
      <c r="Q34" s="5"/>
    </row>
    <row r="35" spans="1:17" ht="21" x14ac:dyDescent="0.35">
      <c r="A35" s="9">
        <v>28</v>
      </c>
      <c r="B35" s="9" t="s">
        <v>29</v>
      </c>
      <c r="C35" s="9">
        <v>0</v>
      </c>
      <c r="D35" s="9">
        <v>4.83</v>
      </c>
      <c r="E35" s="9">
        <v>0</v>
      </c>
      <c r="F35" s="9">
        <v>0</v>
      </c>
      <c r="G35" s="9">
        <v>0</v>
      </c>
      <c r="H35" s="9">
        <v>0</v>
      </c>
      <c r="I35" s="9">
        <v>1692.28</v>
      </c>
      <c r="J35" s="9">
        <v>960.38</v>
      </c>
      <c r="K35" s="9">
        <v>2059.1</v>
      </c>
      <c r="L35" s="9">
        <v>12496.52</v>
      </c>
      <c r="M35" s="9">
        <v>14626.57</v>
      </c>
      <c r="N35" s="9">
        <v>29397.79</v>
      </c>
      <c r="O35" s="9">
        <v>248125.87</v>
      </c>
      <c r="P35" s="9">
        <v>211547.88</v>
      </c>
      <c r="Q35" s="5"/>
    </row>
    <row r="36" spans="1:17" ht="21" x14ac:dyDescent="0.35">
      <c r="A36" s="9">
        <v>29</v>
      </c>
      <c r="B36" s="9" t="s">
        <v>30</v>
      </c>
      <c r="C36" s="9">
        <v>6</v>
      </c>
      <c r="D36" s="9">
        <v>0</v>
      </c>
      <c r="E36" s="9">
        <v>441</v>
      </c>
      <c r="F36" s="9">
        <v>0</v>
      </c>
      <c r="G36" s="9">
        <v>0</v>
      </c>
      <c r="H36" s="9">
        <v>0</v>
      </c>
      <c r="I36" s="9">
        <v>497</v>
      </c>
      <c r="J36" s="9">
        <v>3402.98</v>
      </c>
      <c r="K36" s="9">
        <v>1375.54</v>
      </c>
      <c r="L36" s="9">
        <v>11683</v>
      </c>
      <c r="M36" s="9">
        <v>25485.54</v>
      </c>
      <c r="N36" s="9">
        <v>44644</v>
      </c>
      <c r="O36" s="9">
        <v>167642.54</v>
      </c>
      <c r="P36" s="9">
        <v>147016</v>
      </c>
      <c r="Q36" s="5"/>
    </row>
    <row r="37" spans="1:17" ht="21" x14ac:dyDescent="0.35">
      <c r="A37" s="9">
        <v>30</v>
      </c>
      <c r="B37" s="9" t="s">
        <v>31</v>
      </c>
      <c r="C37" s="9">
        <v>938</v>
      </c>
      <c r="D37" s="9">
        <v>0</v>
      </c>
      <c r="E37" s="9">
        <v>1028</v>
      </c>
      <c r="F37" s="9">
        <v>31</v>
      </c>
      <c r="G37" s="9">
        <v>0</v>
      </c>
      <c r="H37" s="9">
        <v>0</v>
      </c>
      <c r="I37" s="9">
        <v>1400</v>
      </c>
      <c r="J37" s="9">
        <v>30</v>
      </c>
      <c r="K37" s="9">
        <v>29809</v>
      </c>
      <c r="L37" s="9">
        <v>56804</v>
      </c>
      <c r="M37" s="9">
        <v>58618</v>
      </c>
      <c r="N37" s="9">
        <v>57626</v>
      </c>
      <c r="O37" s="9">
        <v>198635</v>
      </c>
      <c r="P37" s="9">
        <v>82440</v>
      </c>
      <c r="Q37" s="5"/>
    </row>
    <row r="38" spans="1:17" ht="21" x14ac:dyDescent="0.35">
      <c r="A38" s="9">
        <v>31</v>
      </c>
      <c r="B38" s="9" t="s">
        <v>32</v>
      </c>
      <c r="C38" s="9">
        <v>0</v>
      </c>
      <c r="D38" s="9">
        <v>0</v>
      </c>
      <c r="E38" s="9">
        <v>15.3</v>
      </c>
      <c r="F38" s="9">
        <v>0</v>
      </c>
      <c r="G38" s="9">
        <v>0</v>
      </c>
      <c r="H38" s="9">
        <v>0</v>
      </c>
      <c r="I38" s="9">
        <v>4259.96</v>
      </c>
      <c r="J38" s="9">
        <v>192.6</v>
      </c>
      <c r="K38" s="9">
        <v>2882.04</v>
      </c>
      <c r="L38" s="9">
        <v>683.09</v>
      </c>
      <c r="M38" s="9">
        <v>54655.85</v>
      </c>
      <c r="N38" s="9">
        <v>3594.42</v>
      </c>
      <c r="O38" s="9">
        <v>226678.49</v>
      </c>
      <c r="P38" s="9">
        <v>123792.18</v>
      </c>
      <c r="Q38" s="5"/>
    </row>
    <row r="39" spans="1:17" ht="21" x14ac:dyDescent="0.35">
      <c r="A39" s="9">
        <v>32</v>
      </c>
      <c r="B39" s="9" t="s">
        <v>33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8875.1</v>
      </c>
      <c r="L39" s="9">
        <v>1395</v>
      </c>
      <c r="M39" s="9">
        <v>21023.15</v>
      </c>
      <c r="N39" s="9">
        <v>2992</v>
      </c>
      <c r="O39" s="9">
        <v>67640.95</v>
      </c>
      <c r="P39" s="9">
        <v>14191</v>
      </c>
      <c r="Q39" s="5"/>
    </row>
    <row r="40" spans="1:17" ht="21" x14ac:dyDescent="0.35">
      <c r="A40" s="9">
        <v>33</v>
      </c>
      <c r="B40" s="9" t="s">
        <v>34</v>
      </c>
      <c r="C40" s="9">
        <v>440</v>
      </c>
      <c r="D40" s="9">
        <v>0</v>
      </c>
      <c r="E40" s="9">
        <v>1015</v>
      </c>
      <c r="F40" s="9">
        <v>29</v>
      </c>
      <c r="G40" s="9">
        <v>0</v>
      </c>
      <c r="H40" s="9">
        <v>0</v>
      </c>
      <c r="I40" s="9">
        <v>1497</v>
      </c>
      <c r="J40" s="9">
        <v>0</v>
      </c>
      <c r="K40" s="9">
        <v>1347</v>
      </c>
      <c r="L40" s="9">
        <v>1145</v>
      </c>
      <c r="M40" s="9">
        <v>19899</v>
      </c>
      <c r="N40" s="9">
        <v>1996</v>
      </c>
      <c r="O40" s="9">
        <v>63676</v>
      </c>
      <c r="P40" s="9">
        <v>9693</v>
      </c>
      <c r="Q40" s="5"/>
    </row>
    <row r="41" spans="1:17" s="13" customFormat="1" ht="24.75" x14ac:dyDescent="0.5">
      <c r="A41" s="11"/>
      <c r="B41" s="11" t="s">
        <v>36</v>
      </c>
      <c r="C41" s="11">
        <f>SUM(C8:C40)</f>
        <v>4399.5</v>
      </c>
      <c r="D41" s="11">
        <f t="shared" ref="D41:P41" si="0">SUM(D8:D40)</f>
        <v>10.030000000000001</v>
      </c>
      <c r="E41" s="11">
        <f t="shared" si="0"/>
        <v>46337.740000000005</v>
      </c>
      <c r="F41" s="11">
        <f t="shared" si="0"/>
        <v>25158.42</v>
      </c>
      <c r="G41" s="11">
        <f t="shared" si="0"/>
        <v>156</v>
      </c>
      <c r="H41" s="11">
        <f t="shared" si="0"/>
        <v>0</v>
      </c>
      <c r="I41" s="11">
        <f t="shared" si="0"/>
        <v>162646.31</v>
      </c>
      <c r="J41" s="11">
        <f t="shared" si="0"/>
        <v>9628.36</v>
      </c>
      <c r="K41" s="11">
        <f t="shared" si="0"/>
        <v>175451.38000000003</v>
      </c>
      <c r="L41" s="11">
        <f t="shared" si="0"/>
        <v>169469.53</v>
      </c>
      <c r="M41" s="11">
        <f t="shared" si="0"/>
        <v>1239335.71</v>
      </c>
      <c r="N41" s="11">
        <f t="shared" si="0"/>
        <v>346850.84</v>
      </c>
      <c r="O41" s="11">
        <f t="shared" si="0"/>
        <v>4664677.9800000004</v>
      </c>
      <c r="P41" s="11">
        <f t="shared" si="0"/>
        <v>2430994.5300000003</v>
      </c>
      <c r="Q41" s="12"/>
    </row>
    <row r="42" spans="1:17" ht="21" x14ac:dyDescent="0.35">
      <c r="A42" s="9"/>
      <c r="B42" s="9" t="s">
        <v>52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5"/>
    </row>
  </sheetData>
  <mergeCells count="1">
    <mergeCell ref="E1:G1"/>
  </mergeCells>
  <printOptions horizontalCentered="1" verticalCentered="1"/>
  <pageMargins left="0.7" right="0.7" top="0.75" bottom="0.75" header="0.3" footer="0.3"/>
  <pageSetup paperSize="9" scale="4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sep final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2014-11-19T11:37:26Z</dcterms:modified>
</cp:coreProperties>
</file>